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аздел 1. Недвижимое имущество" sheetId="1" r:id="rId1"/>
    <sheet name="Раздел 2. Движимое имущество" sheetId="2" r:id="rId2"/>
    <sheet name="Раздел 3. Сведения о муниципаль" sheetId="3" r:id="rId3"/>
  </sheets>
  <definedNames/>
  <calcPr fullCalcOnLoad="1"/>
</workbook>
</file>

<file path=xl/sharedStrings.xml><?xml version="1.0" encoding="utf-8"?>
<sst xmlns="http://schemas.openxmlformats.org/spreadsheetml/2006/main" count="275" uniqueCount="127">
  <si>
    <t>Раздел 1</t>
  </si>
  <si>
    <t>№ п\п</t>
  </si>
  <si>
    <t>Адрес (месторасположение) недвижимого имущества</t>
  </si>
  <si>
    <t>Нежилое здание</t>
  </si>
  <si>
    <t>д. Тукса, д. 88</t>
  </si>
  <si>
    <t>Администрация Туксинского сельского поселения</t>
  </si>
  <si>
    <t>Наименование муниципального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</si>
  <si>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</si>
  <si>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</si>
  <si>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 xml:space="preserve">Сведения о балансовой стоимости </t>
  </si>
  <si>
    <t>Сведения о амортизации (износе)</t>
  </si>
  <si>
    <t>Сведения о кадастровой стоимости</t>
  </si>
  <si>
    <t>Дата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</si>
  <si>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</si>
  <si>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</si>
  <si>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</si>
  <si>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Сведения о муниципальном недвижимом имуществе</t>
  </si>
  <si>
    <t>Здание котельной</t>
  </si>
  <si>
    <t>д. Тукса, ул. Новая</t>
  </si>
  <si>
    <t>Мост деревянный автомобильный</t>
  </si>
  <si>
    <t>Мост деревянный пешеходный</t>
  </si>
  <si>
    <t>Автомобильная дорога</t>
  </si>
  <si>
    <t>д. Тукса, ул. Молодежная</t>
  </si>
  <si>
    <t>д. Тукса, ул. Юбилейная</t>
  </si>
  <si>
    <t>д. Тукса, ул. Садовая</t>
  </si>
  <si>
    <t>д. Тукса, ул. Ручейная</t>
  </si>
  <si>
    <t>д. Тукса, ул. Полевая</t>
  </si>
  <si>
    <t>д. Тукса, ул. Тополиная</t>
  </si>
  <si>
    <t>д. Тукса, ул. Лесная</t>
  </si>
  <si>
    <t>д. Тукса, ул. Центральная (проезд от дома №1 до дома №18)</t>
  </si>
  <si>
    <t>д. Тукса, ул. Центральная (проезд от дома №15 до дома №43)</t>
  </si>
  <si>
    <t>д. Тукса, ул. Центральная (проезд от дома №47 до дома №101а)</t>
  </si>
  <si>
    <t>д. Тукса, ул. Центральная (проезд от дома №150 до дома №204)</t>
  </si>
  <si>
    <t>д. Тукса, ул. Центральная (проезд от дома №213а до дома №219)</t>
  </si>
  <si>
    <t xml:space="preserve">Мост деревянный пешеходный </t>
  </si>
  <si>
    <t>Мост</t>
  </si>
  <si>
    <t>Котельная</t>
  </si>
  <si>
    <t>д. Тукса, ул. Центральная, рядом с домом № 213а</t>
  </si>
  <si>
    <t>д. Тукса, ул. Юбилейная , д. 1В</t>
  </si>
  <si>
    <t>Балансовая стоимость:</t>
  </si>
  <si>
    <t>Сумма амортизации:</t>
  </si>
  <si>
    <t>Остаточная стоимость:</t>
  </si>
  <si>
    <t>Раздел 2</t>
  </si>
  <si>
    <t>Сведения о муниципальном движимом имуществе</t>
  </si>
  <si>
    <t>№ п/п</t>
  </si>
  <si>
    <t>Наименование движимого имущества</t>
  </si>
  <si>
    <t>Сведения о балансовой стоимости движимого имущества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</si>
  <si>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</si>
  <si>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 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</si>
  <si>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</si>
  <si>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</si>
  <si>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Сирена механическая ручная LK-120</t>
  </si>
  <si>
    <t>Труба дымовая</t>
  </si>
  <si>
    <t>Дымосос КВР 0,8-95</t>
  </si>
  <si>
    <t>Котел КВР-0,63 (1шт.)</t>
  </si>
  <si>
    <t>Раздел 3</t>
  </si>
  <si>
    <t>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</si>
  <si>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</si>
  <si>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</si>
  <si>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</si>
  <si>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</si>
  <si>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</si>
  <si>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</si>
  <si>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</si>
  <si>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 учреждений и муниципальных унитарных предприятий)</t>
  </si>
  <si>
    <t>Муниципальное бюджетное учреждение "Туксинский сельский Дом культуры"</t>
  </si>
  <si>
    <t>д. Тукса, ул. Центральная, д. 110</t>
  </si>
  <si>
    <t>Сведения оначисленной амортизации (износе)</t>
  </si>
  <si>
    <t>Принято к учету 15.04.2010</t>
  </si>
  <si>
    <t>Нежилое помещение площадью 38 кв.м. в одноэтажном деревянном здании 1952 года</t>
  </si>
  <si>
    <t>Принято к учету 15.07.2010</t>
  </si>
  <si>
    <t xml:space="preserve">Здание кирпичное, площадь 140 кв.м.1979 года,  нежилое одноэтажное кирпичное здание общей площадью 141,5 кв.м. </t>
  </si>
  <si>
    <t>Принято к учету 09.12.2013</t>
  </si>
  <si>
    <t>Мост деревянный, д. Тукса, ул. Центральная, протяженностью 30м., бревенчатый на деревянных опорах введено в экспл. 01.01.1961</t>
  </si>
  <si>
    <t>Принято к учету 10.06.2014</t>
  </si>
  <si>
    <t>Принято к учету 11.06.2014</t>
  </si>
  <si>
    <t>Длина 1372 п.м., ширина 4,05 п.м., площадь 5557 кв.м.,асфальтовое покрытие введено в эксплуатацию 01.01.1960</t>
  </si>
  <si>
    <t>Деревянный пешеходный мост через реку Тукса, длина 37 м., ширина 2 м. ул. Центральная от д.131 (Иванов В.П.) до д.164 (Лумпиева О.Е) введено в эксплуатацию 01.01.1989</t>
  </si>
  <si>
    <t>Длина 329 п.м., ширина 4,45 п.м., площадь 1464 кв.м., преобладающий тип покрытия - асфальт введено в эксплуатацию 01.01.1980</t>
  </si>
  <si>
    <t>Длина 889 п.м.. ширина 4,20 п.м., площадь 3733 кв.м., преобладающий тип покрытия - асфальт, введено в эксплуатацию 01.01.1950</t>
  </si>
  <si>
    <t>Длина 677 п.м., ширина 6,00 п.м., площадь 2031 кв.м., преобладающий тип покрытия - песчано-гравийная смесь, введено в эксплуатацию 01.01.1950</t>
  </si>
  <si>
    <t>Длина 475 п.м., ширина 3,05 п.м., площадь 1449 кв.м., преобладающий тип покрытия - песчано-гравийная смесь, введено в эксплуатацию 01.01.1980</t>
  </si>
  <si>
    <t xml:space="preserve">Длина 1270 п.м., ширина 3,30 п.м., площадь 4191 кв.м., преобладающий тип покрытия -песчано-гравийная смесь, введено в эксплуатацию 01.01.1960 </t>
  </si>
  <si>
    <t>Длина 392 п.м., ширина 3,05 п.м., площадь 1196 кв.м., преобладающий тип покрытия - песчано-гравийная смесь, введено в эксплуатацию 01.01.1980</t>
  </si>
  <si>
    <t xml:space="preserve">Длина 596 п.м., ширина 3,87 п.м., площадь 1997 кв.м., преобладающий тип покрытия -песчано-гравийная смесь введено в эксплуатацию 01.01.1975 </t>
  </si>
  <si>
    <t xml:space="preserve">Длина 1221 п.м., ширина 3,00 п.м., площадь 3663 кв.м., преобладающий тип покрытия - песчано-гравийная смесь введено в эксплуптацию 01.01.1950 </t>
  </si>
  <si>
    <t>Принято к учету 15.09.2014</t>
  </si>
  <si>
    <t xml:space="preserve">Длина 1110 п.м., ширина 3,60 п.м., площадь 3996 кв.м., преобладающий тип покрытия - асфальт, введено в эксплуатацию 01.01.1950 </t>
  </si>
  <si>
    <t xml:space="preserve">Длина 960 п.м., ширина 3,66 п.м., площадь 3513 кв.м., преобладающий тип покрытия - асфальт введено в эксплуатацию 01.01.1950 </t>
  </si>
  <si>
    <t xml:space="preserve">Длина 2907 п.м., ширина 4,57 п.м., площадь13296 кв.м., преобладающий слой покрытия -песчано-гравийная смесь, введено в эксплуатацию 01.01.1950 </t>
  </si>
  <si>
    <t xml:space="preserve">Длина 225 п.м., ширина 4,30 п.м., площадь 968 кв.м., преобладающий тип покрытия - песчано-гравийная смесь, введено в эксплуатацию 01.01.1950 </t>
  </si>
  <si>
    <t>Деревянный пешеходных мост через реку Тукса, протяженностью 30м., ширина 1,5м., д. Тукса, ул. Центральная, у д.80 введено в эксплуатацию 01.01.1972</t>
  </si>
  <si>
    <t>Принято к учету 10.09.2015</t>
  </si>
  <si>
    <t>Деревянный автомобильный мост через реку Тукса, бревенчатый на деревянных опорах, протяженностью 30 м., ширина 4,5 м. введено в эксплуатацию 01.01.1985</t>
  </si>
  <si>
    <t>Деревянный пешеходный мост через реку Тукса, длина 44 м., ширина 2 м. ,д. Тукса, от ул.Лесной до ул. Полевая, введено в эксплуатацию 01.01.1979</t>
  </si>
  <si>
    <t xml:space="preserve"> Принято к учету 24.12.2015</t>
  </si>
  <si>
    <t>Мост дер.Тукса, ул.Центральная, рядом с домом № 213а/  инв.№ старый 11085107290, ввод 01\01\1998г., деревянный, пешеходный, с металллическим каркасом, через реку Тукса, протяженность 24,5м, ширина 1,7м, введено в эксплуатацию 01.01.1998</t>
  </si>
  <si>
    <t>Принято к учету 14.05.2018</t>
  </si>
  <si>
    <t>Олонецкий р-н,д.Тукса,ул.Юбилейная,д.1В, нежилое одноэтажное, общая площадь 328,6кв.м., кадастровый номер 10:14:0000000:3562, материал стен кирпичное, реестровый номер П12015002240, 1990год  Введено в эксплуатацию 01.01.1990</t>
  </si>
  <si>
    <t>Принято к учету 20.03.2019</t>
  </si>
  <si>
    <t>Свидетельство о внесении записи в Единый государственный реестр юридических лиц № 2121035000326 от 13.01.2012 г.</t>
  </si>
  <si>
    <t>Ограничения отсутствуют</t>
  </si>
  <si>
    <t>Введено в эксплуатацию 31.12.2013, принято к учету 10.06.2014</t>
  </si>
  <si>
    <t>Введено в эксплуатацию 01.01.1990, принято к учету 20.03.2019</t>
  </si>
  <si>
    <t>Введено в эксплуатацию 01.01.2001, принято к учету 20.03.2019</t>
  </si>
  <si>
    <t>Введено в эксплуатацию 01.01.2004, принято к учету 20.03.2019</t>
  </si>
  <si>
    <t>10:14:0000000:3562</t>
  </si>
  <si>
    <t>д. Тукса, ул. Новая, д. 1г</t>
  </si>
  <si>
    <t>10:14:0000000:6621</t>
  </si>
  <si>
    <t xml:space="preserve">Сведения отсутствуют </t>
  </si>
  <si>
    <t>Сведения отсутствуют</t>
  </si>
  <si>
    <t>460701,36 (сведения взяты с официального сайта Росреестра)</t>
  </si>
  <si>
    <t>1063034,14 (сведения взяты с официального сайта Росреестра)</t>
  </si>
  <si>
    <t>выписка из ЕГРН от 24.03.2017</t>
  </si>
  <si>
    <t xml:space="preserve">свидетельство о государственной регистрации права от 08.09.2015 </t>
  </si>
  <si>
    <t>выписка из ЕГРН от 10.04.2017</t>
  </si>
  <si>
    <t>свидетельство о государственной регистрации права от 23.03.2015, 10-АБ № 723469</t>
  </si>
  <si>
    <t>выписка из ЕГРН от 30.03.2017</t>
  </si>
  <si>
    <t>выписка из ЕГРН от 07.04.2017</t>
  </si>
  <si>
    <t>сведения отсутствуют</t>
  </si>
  <si>
    <t>Здание Дома культуры</t>
  </si>
  <si>
    <t>10:14:0000000:3590</t>
  </si>
  <si>
    <t>Олонецкий р-н, д. Тукса, ул. Центральная, д. 110, нежилое одноэтажное здание Дома культуры, площадь 293,7 кв.м., кадастровый номер 10:14:0000000:3590, 1960 год строительства.</t>
  </si>
  <si>
    <t>1828925,32 (сведения взяты с официального сайта Росреестра)</t>
  </si>
  <si>
    <t xml:space="preserve">Приложение  1
к Распоряжению администрации
Туксинского сельского поселения 
от 29.05.2020 г.  № 18 - р </t>
  </si>
  <si>
    <t>Решение исполнительного комитета Олонецкого районного Совета народных депутатов от 05.12.1988 г. № 540 «О правовой регистрации строений и жилых домов в Олонецком районе»</t>
  </si>
  <si>
    <t>Принято к учету 10.01.2006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</si>
</sst>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2" fontId="40" fillId="0" borderId="10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2" fontId="40" fillId="0" borderId="20" xfId="0" applyNumberFormat="1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2" fontId="40" fillId="0" borderId="22" xfId="0" applyNumberFormat="1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2" fontId="40" fillId="0" borderId="24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1" fontId="40" fillId="0" borderId="31" xfId="0" applyNumberFormat="1" applyFont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2" fontId="40" fillId="0" borderId="34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40" fillId="0" borderId="35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60" zoomScaleNormal="60" zoomScalePageLayoutView="0" workbookViewId="0" topLeftCell="A27">
      <selection activeCell="F29" sqref="F29"/>
    </sheetView>
  </sheetViews>
  <sheetFormatPr defaultColWidth="9.140625" defaultRowHeight="15"/>
  <cols>
    <col min="1" max="1" width="5.140625" style="0" customWidth="1"/>
    <col min="2" max="2" width="21.140625" style="0" customWidth="1"/>
    <col min="3" max="3" width="23.28125" style="0" customWidth="1"/>
    <col min="4" max="4" width="17.28125" style="0" customWidth="1"/>
    <col min="5" max="5" width="24.8515625" style="0" customWidth="1"/>
    <col min="6" max="6" width="15.57421875" style="0" customWidth="1"/>
    <col min="7" max="7" width="16.8515625" style="0" customWidth="1"/>
    <col min="8" max="8" width="15.00390625" style="0" customWidth="1"/>
    <col min="9" max="9" width="20.28125" style="0" customWidth="1"/>
    <col min="10" max="10" width="20.57421875" style="0" customWidth="1"/>
    <col min="11" max="11" width="19.57421875" style="0" customWidth="1"/>
    <col min="12" max="12" width="28.140625" style="0" customWidth="1"/>
    <col min="13" max="13" width="10.00390625" style="0" customWidth="1"/>
    <col min="14" max="14" width="9.7109375" style="0" customWidth="1"/>
  </cols>
  <sheetData>
    <row r="1" spans="10:12" ht="15" customHeight="1">
      <c r="J1" s="65" t="s">
        <v>124</v>
      </c>
      <c r="K1" s="65"/>
      <c r="L1" s="65"/>
    </row>
    <row r="2" spans="10:12" ht="54" customHeight="1">
      <c r="J2" s="65"/>
      <c r="K2" s="65"/>
      <c r="L2" s="65"/>
    </row>
    <row r="3" spans="1:14" ht="18.7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21" thickBot="1">
      <c r="A4" s="64" t="s">
        <v>16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58.25" thickBot="1">
      <c r="A5" s="15" t="s">
        <v>1</v>
      </c>
      <c r="B5" s="16" t="s">
        <v>6</v>
      </c>
      <c r="C5" s="17" t="s">
        <v>2</v>
      </c>
      <c r="D5" s="16" t="s">
        <v>7</v>
      </c>
      <c r="E5" s="17" t="s">
        <v>8</v>
      </c>
      <c r="F5" s="16" t="s">
        <v>9</v>
      </c>
      <c r="G5" s="17" t="s">
        <v>10</v>
      </c>
      <c r="H5" s="16" t="s">
        <v>11</v>
      </c>
      <c r="I5" s="17" t="s">
        <v>12</v>
      </c>
      <c r="J5" s="16" t="s">
        <v>13</v>
      </c>
      <c r="K5" s="17" t="s">
        <v>14</v>
      </c>
      <c r="L5" s="18" t="s">
        <v>15</v>
      </c>
      <c r="M5" s="2"/>
      <c r="N5" s="2"/>
    </row>
    <row r="6" spans="1:14" ht="78.75">
      <c r="A6" s="9">
        <v>1</v>
      </c>
      <c r="B6" s="10" t="s">
        <v>3</v>
      </c>
      <c r="C6" s="10" t="s">
        <v>4</v>
      </c>
      <c r="D6" s="10" t="s">
        <v>109</v>
      </c>
      <c r="E6" s="10" t="s">
        <v>69</v>
      </c>
      <c r="F6" s="11">
        <v>94085.72</v>
      </c>
      <c r="G6" s="11">
        <v>94085.72</v>
      </c>
      <c r="H6" s="10" t="s">
        <v>110</v>
      </c>
      <c r="I6" s="10" t="s">
        <v>68</v>
      </c>
      <c r="J6" s="10" t="s">
        <v>119</v>
      </c>
      <c r="K6" s="10" t="s">
        <v>5</v>
      </c>
      <c r="L6" s="12" t="s">
        <v>110</v>
      </c>
      <c r="M6" s="5"/>
      <c r="N6" s="3"/>
    </row>
    <row r="7" spans="1:14" ht="110.25">
      <c r="A7" s="13">
        <v>2</v>
      </c>
      <c r="B7" s="7" t="s">
        <v>17</v>
      </c>
      <c r="C7" s="7" t="s">
        <v>107</v>
      </c>
      <c r="D7" s="7" t="s">
        <v>108</v>
      </c>
      <c r="E7" s="7" t="s">
        <v>71</v>
      </c>
      <c r="F7" s="8">
        <v>1726215.45</v>
      </c>
      <c r="G7" s="8">
        <v>1726215.45</v>
      </c>
      <c r="H7" s="7" t="s">
        <v>111</v>
      </c>
      <c r="I7" s="7" t="s">
        <v>70</v>
      </c>
      <c r="J7" s="7" t="s">
        <v>119</v>
      </c>
      <c r="K7" s="7" t="s">
        <v>5</v>
      </c>
      <c r="L7" s="14" t="s">
        <v>101</v>
      </c>
      <c r="M7" s="5"/>
      <c r="N7" s="3"/>
    </row>
    <row r="8" spans="1:14" ht="110.25">
      <c r="A8" s="13">
        <v>3</v>
      </c>
      <c r="B8" s="7" t="s">
        <v>19</v>
      </c>
      <c r="C8" s="7" t="s">
        <v>110</v>
      </c>
      <c r="D8" s="7" t="s">
        <v>109</v>
      </c>
      <c r="E8" s="7" t="s">
        <v>73</v>
      </c>
      <c r="F8" s="8">
        <v>86717</v>
      </c>
      <c r="G8" s="8">
        <v>86717</v>
      </c>
      <c r="H8" s="7" t="s">
        <v>110</v>
      </c>
      <c r="I8" s="7" t="s">
        <v>72</v>
      </c>
      <c r="J8" s="7" t="s">
        <v>119</v>
      </c>
      <c r="K8" s="7" t="s">
        <v>5</v>
      </c>
      <c r="L8" s="14" t="s">
        <v>110</v>
      </c>
      <c r="M8" s="5"/>
      <c r="N8" s="3"/>
    </row>
    <row r="9" spans="1:14" ht="157.5">
      <c r="A9" s="13">
        <v>4</v>
      </c>
      <c r="B9" s="7" t="s">
        <v>20</v>
      </c>
      <c r="C9" s="7" t="s">
        <v>110</v>
      </c>
      <c r="D9" s="7" t="s">
        <v>109</v>
      </c>
      <c r="E9" s="7" t="s">
        <v>77</v>
      </c>
      <c r="F9" s="8">
        <v>85960</v>
      </c>
      <c r="G9" s="8">
        <v>85960</v>
      </c>
      <c r="H9" s="7" t="s">
        <v>110</v>
      </c>
      <c r="I9" s="7" t="s">
        <v>74</v>
      </c>
      <c r="J9" s="7" t="s">
        <v>119</v>
      </c>
      <c r="K9" s="7" t="s">
        <v>5</v>
      </c>
      <c r="L9" s="14" t="s">
        <v>110</v>
      </c>
      <c r="M9" s="5"/>
      <c r="N9" s="3"/>
    </row>
    <row r="10" spans="1:14" ht="110.25">
      <c r="A10" s="13">
        <v>5</v>
      </c>
      <c r="B10" s="7" t="s">
        <v>21</v>
      </c>
      <c r="C10" s="7" t="s">
        <v>18</v>
      </c>
      <c r="D10" s="7" t="s">
        <v>109</v>
      </c>
      <c r="E10" s="7" t="s">
        <v>76</v>
      </c>
      <c r="F10" s="8">
        <v>937560</v>
      </c>
      <c r="G10" s="8">
        <v>937560</v>
      </c>
      <c r="H10" s="7" t="s">
        <v>110</v>
      </c>
      <c r="I10" s="7" t="s">
        <v>75</v>
      </c>
      <c r="J10" s="7" t="s">
        <v>113</v>
      </c>
      <c r="K10" s="7" t="s">
        <v>5</v>
      </c>
      <c r="L10" s="14" t="s">
        <v>110</v>
      </c>
      <c r="M10" s="5"/>
      <c r="N10" s="3"/>
    </row>
    <row r="11" spans="1:14" ht="110.25">
      <c r="A11" s="13">
        <v>6</v>
      </c>
      <c r="B11" s="7" t="s">
        <v>21</v>
      </c>
      <c r="C11" s="7" t="s">
        <v>22</v>
      </c>
      <c r="D11" s="7" t="s">
        <v>109</v>
      </c>
      <c r="E11" s="7" t="s">
        <v>78</v>
      </c>
      <c r="F11" s="8">
        <v>251520</v>
      </c>
      <c r="G11" s="8">
        <v>251520</v>
      </c>
      <c r="H11" s="7" t="s">
        <v>110</v>
      </c>
      <c r="I11" s="7" t="s">
        <v>75</v>
      </c>
      <c r="J11" s="7" t="s">
        <v>114</v>
      </c>
      <c r="K11" s="7" t="s">
        <v>5</v>
      </c>
      <c r="L11" s="14" t="s">
        <v>110</v>
      </c>
      <c r="M11" s="5"/>
      <c r="N11" s="3"/>
    </row>
    <row r="12" spans="1:14" ht="110.25">
      <c r="A12" s="13">
        <v>7</v>
      </c>
      <c r="B12" s="7" t="s">
        <v>21</v>
      </c>
      <c r="C12" s="7" t="s">
        <v>23</v>
      </c>
      <c r="D12" s="7" t="s">
        <v>109</v>
      </c>
      <c r="E12" s="7" t="s">
        <v>79</v>
      </c>
      <c r="F12" s="8">
        <v>1145880</v>
      </c>
      <c r="G12" s="8">
        <v>1145880</v>
      </c>
      <c r="H12" s="7" t="s">
        <v>110</v>
      </c>
      <c r="I12" s="7" t="s">
        <v>75</v>
      </c>
      <c r="J12" s="7" t="s">
        <v>115</v>
      </c>
      <c r="K12" s="7" t="s">
        <v>5</v>
      </c>
      <c r="L12" s="14" t="s">
        <v>110</v>
      </c>
      <c r="M12" s="5"/>
      <c r="N12" s="3"/>
    </row>
    <row r="13" spans="1:14" ht="126">
      <c r="A13" s="13">
        <v>8</v>
      </c>
      <c r="B13" s="7" t="s">
        <v>21</v>
      </c>
      <c r="C13" s="7" t="s">
        <v>24</v>
      </c>
      <c r="D13" s="7" t="s">
        <v>109</v>
      </c>
      <c r="E13" s="7" t="s">
        <v>80</v>
      </c>
      <c r="F13" s="8">
        <v>381960</v>
      </c>
      <c r="G13" s="8">
        <v>381960</v>
      </c>
      <c r="H13" s="7" t="s">
        <v>110</v>
      </c>
      <c r="I13" s="7" t="s">
        <v>75</v>
      </c>
      <c r="J13" s="7" t="s">
        <v>116</v>
      </c>
      <c r="K13" s="7" t="s">
        <v>5</v>
      </c>
      <c r="L13" s="14" t="s">
        <v>110</v>
      </c>
      <c r="M13" s="5"/>
      <c r="N13" s="3"/>
    </row>
    <row r="14" spans="1:14" ht="126">
      <c r="A14" s="13">
        <v>9</v>
      </c>
      <c r="B14" s="7" t="s">
        <v>21</v>
      </c>
      <c r="C14" s="7" t="s">
        <v>25</v>
      </c>
      <c r="D14" s="7" t="s">
        <v>109</v>
      </c>
      <c r="E14" s="7" t="s">
        <v>81</v>
      </c>
      <c r="F14" s="8">
        <v>94320</v>
      </c>
      <c r="G14" s="8">
        <v>94320</v>
      </c>
      <c r="H14" s="7" t="s">
        <v>110</v>
      </c>
      <c r="I14" s="7" t="s">
        <v>75</v>
      </c>
      <c r="J14" s="7" t="s">
        <v>117</v>
      </c>
      <c r="K14" s="7" t="s">
        <v>5</v>
      </c>
      <c r="L14" s="14" t="s">
        <v>110</v>
      </c>
      <c r="M14" s="5"/>
      <c r="N14" s="3"/>
    </row>
    <row r="15" spans="1:14" ht="141.75">
      <c r="A15" s="13">
        <v>10</v>
      </c>
      <c r="B15" s="7" t="s">
        <v>21</v>
      </c>
      <c r="C15" s="7" t="s">
        <v>26</v>
      </c>
      <c r="D15" s="7" t="s">
        <v>109</v>
      </c>
      <c r="E15" s="7" t="s">
        <v>82</v>
      </c>
      <c r="F15" s="8">
        <v>156260</v>
      </c>
      <c r="G15" s="8">
        <v>156260</v>
      </c>
      <c r="H15" s="7" t="s">
        <v>110</v>
      </c>
      <c r="I15" s="7" t="s">
        <v>75</v>
      </c>
      <c r="J15" s="7" t="s">
        <v>117</v>
      </c>
      <c r="K15" s="7" t="s">
        <v>5</v>
      </c>
      <c r="L15" s="14" t="s">
        <v>110</v>
      </c>
      <c r="M15" s="5"/>
      <c r="N15" s="3"/>
    </row>
    <row r="16" spans="1:14" ht="126">
      <c r="A16" s="13">
        <v>11</v>
      </c>
      <c r="B16" s="7" t="s">
        <v>21</v>
      </c>
      <c r="C16" s="7" t="s">
        <v>27</v>
      </c>
      <c r="D16" s="7" t="s">
        <v>109</v>
      </c>
      <c r="E16" s="7" t="s">
        <v>83</v>
      </c>
      <c r="F16" s="8">
        <v>94320</v>
      </c>
      <c r="G16" s="8">
        <v>94320</v>
      </c>
      <c r="H16" s="7" t="s">
        <v>110</v>
      </c>
      <c r="I16" s="7" t="s">
        <v>75</v>
      </c>
      <c r="J16" s="7" t="s">
        <v>114</v>
      </c>
      <c r="K16" s="7" t="s">
        <v>5</v>
      </c>
      <c r="L16" s="14" t="s">
        <v>110</v>
      </c>
      <c r="M16" s="5"/>
      <c r="N16" s="3"/>
    </row>
    <row r="17" spans="1:14" ht="126">
      <c r="A17" s="13">
        <v>12</v>
      </c>
      <c r="B17" s="7" t="s">
        <v>21</v>
      </c>
      <c r="C17" s="7" t="s">
        <v>28</v>
      </c>
      <c r="D17" s="7" t="s">
        <v>109</v>
      </c>
      <c r="E17" s="7" t="s">
        <v>84</v>
      </c>
      <c r="F17" s="8">
        <v>94320</v>
      </c>
      <c r="G17" s="8">
        <v>94320</v>
      </c>
      <c r="H17" s="7" t="s">
        <v>110</v>
      </c>
      <c r="I17" s="7" t="s">
        <v>75</v>
      </c>
      <c r="J17" s="7" t="s">
        <v>115</v>
      </c>
      <c r="K17" s="7" t="s">
        <v>5</v>
      </c>
      <c r="L17" s="14" t="s">
        <v>110</v>
      </c>
      <c r="M17" s="5"/>
      <c r="N17" s="3"/>
    </row>
    <row r="18" spans="1:14" ht="141.75">
      <c r="A18" s="13">
        <v>13</v>
      </c>
      <c r="B18" s="7" t="s">
        <v>21</v>
      </c>
      <c r="C18" s="7" t="s">
        <v>29</v>
      </c>
      <c r="D18" s="7" t="s">
        <v>109</v>
      </c>
      <c r="E18" s="7" t="s">
        <v>85</v>
      </c>
      <c r="F18" s="8">
        <v>636600</v>
      </c>
      <c r="G18" s="8">
        <v>636600</v>
      </c>
      <c r="H18" s="7" t="s">
        <v>110</v>
      </c>
      <c r="I18" s="7" t="s">
        <v>86</v>
      </c>
      <c r="J18" s="7" t="s">
        <v>113</v>
      </c>
      <c r="K18" s="7" t="s">
        <v>5</v>
      </c>
      <c r="L18" s="14" t="s">
        <v>110</v>
      </c>
      <c r="M18" s="5"/>
      <c r="N18" s="3"/>
    </row>
    <row r="19" spans="1:14" ht="126">
      <c r="A19" s="13">
        <v>14</v>
      </c>
      <c r="B19" s="7" t="s">
        <v>21</v>
      </c>
      <c r="C19" s="7" t="s">
        <v>30</v>
      </c>
      <c r="D19" s="7" t="s">
        <v>109</v>
      </c>
      <c r="E19" s="7" t="s">
        <v>87</v>
      </c>
      <c r="F19" s="8">
        <v>541110</v>
      </c>
      <c r="G19" s="8">
        <v>541110</v>
      </c>
      <c r="H19" s="7" t="s">
        <v>110</v>
      </c>
      <c r="I19" s="7" t="s">
        <v>86</v>
      </c>
      <c r="J19" s="7" t="s">
        <v>113</v>
      </c>
      <c r="K19" s="7" t="s">
        <v>5</v>
      </c>
      <c r="L19" s="14" t="s">
        <v>110</v>
      </c>
      <c r="M19" s="5"/>
      <c r="N19" s="3"/>
    </row>
    <row r="20" spans="1:14" ht="110.25">
      <c r="A20" s="13">
        <v>15</v>
      </c>
      <c r="B20" s="7" t="s">
        <v>21</v>
      </c>
      <c r="C20" s="7" t="s">
        <v>31</v>
      </c>
      <c r="D20" s="7" t="s">
        <v>109</v>
      </c>
      <c r="E20" s="7" t="s">
        <v>88</v>
      </c>
      <c r="F20" s="8">
        <v>350130</v>
      </c>
      <c r="G20" s="8">
        <v>350130</v>
      </c>
      <c r="H20" s="7" t="s">
        <v>110</v>
      </c>
      <c r="I20" s="7" t="s">
        <v>86</v>
      </c>
      <c r="J20" s="7" t="s">
        <v>113</v>
      </c>
      <c r="K20" s="7" t="s">
        <v>5</v>
      </c>
      <c r="L20" s="14" t="s">
        <v>110</v>
      </c>
      <c r="M20" s="5"/>
      <c r="N20" s="3"/>
    </row>
    <row r="21" spans="1:14" ht="141.75">
      <c r="A21" s="13">
        <v>16</v>
      </c>
      <c r="B21" s="7" t="s">
        <v>21</v>
      </c>
      <c r="C21" s="7" t="s">
        <v>32</v>
      </c>
      <c r="D21" s="7" t="s">
        <v>109</v>
      </c>
      <c r="E21" s="7" t="s">
        <v>89</v>
      </c>
      <c r="F21" s="8">
        <v>700260</v>
      </c>
      <c r="G21" s="8">
        <v>700260</v>
      </c>
      <c r="H21" s="7" t="s">
        <v>110</v>
      </c>
      <c r="I21" s="7" t="s">
        <v>86</v>
      </c>
      <c r="J21" s="7" t="s">
        <v>118</v>
      </c>
      <c r="K21" s="7" t="s">
        <v>5</v>
      </c>
      <c r="L21" s="14" t="s">
        <v>110</v>
      </c>
      <c r="M21" s="5"/>
      <c r="N21" s="3"/>
    </row>
    <row r="22" spans="1:14" ht="126">
      <c r="A22" s="13">
        <v>17</v>
      </c>
      <c r="B22" s="7" t="s">
        <v>21</v>
      </c>
      <c r="C22" s="7" t="s">
        <v>33</v>
      </c>
      <c r="D22" s="7" t="s">
        <v>109</v>
      </c>
      <c r="E22" s="7" t="s">
        <v>90</v>
      </c>
      <c r="F22" s="8">
        <v>127320</v>
      </c>
      <c r="G22" s="8">
        <v>127320</v>
      </c>
      <c r="H22" s="7" t="s">
        <v>110</v>
      </c>
      <c r="I22" s="7" t="s">
        <v>86</v>
      </c>
      <c r="J22" s="7" t="s">
        <v>113</v>
      </c>
      <c r="K22" s="7" t="s">
        <v>5</v>
      </c>
      <c r="L22" s="14" t="s">
        <v>110</v>
      </c>
      <c r="M22" s="5"/>
      <c r="N22" s="3"/>
    </row>
    <row r="23" spans="1:14" ht="141.75">
      <c r="A23" s="13">
        <v>18</v>
      </c>
      <c r="B23" s="7" t="s">
        <v>20</v>
      </c>
      <c r="C23" s="7" t="s">
        <v>110</v>
      </c>
      <c r="D23" s="7" t="s">
        <v>109</v>
      </c>
      <c r="E23" s="7" t="s">
        <v>91</v>
      </c>
      <c r="F23" s="8">
        <v>120000</v>
      </c>
      <c r="G23" s="8">
        <v>120000</v>
      </c>
      <c r="H23" s="7" t="s">
        <v>110</v>
      </c>
      <c r="I23" s="7" t="s">
        <v>92</v>
      </c>
      <c r="J23" s="7" t="s">
        <v>119</v>
      </c>
      <c r="K23" s="7" t="s">
        <v>5</v>
      </c>
      <c r="L23" s="14" t="s">
        <v>110</v>
      </c>
      <c r="M23" s="5"/>
      <c r="N23" s="3"/>
    </row>
    <row r="24" spans="1:14" ht="141.75">
      <c r="A24" s="13">
        <v>19</v>
      </c>
      <c r="B24" s="7" t="s">
        <v>19</v>
      </c>
      <c r="C24" s="7" t="s">
        <v>110</v>
      </c>
      <c r="D24" s="7" t="s">
        <v>109</v>
      </c>
      <c r="E24" s="7" t="s">
        <v>93</v>
      </c>
      <c r="F24" s="8">
        <v>150000</v>
      </c>
      <c r="G24" s="8">
        <v>150000</v>
      </c>
      <c r="H24" s="7" t="s">
        <v>110</v>
      </c>
      <c r="I24" s="7" t="s">
        <v>92</v>
      </c>
      <c r="J24" s="7" t="s">
        <v>119</v>
      </c>
      <c r="K24" s="7" t="s">
        <v>5</v>
      </c>
      <c r="L24" s="14" t="s">
        <v>110</v>
      </c>
      <c r="M24" s="5"/>
      <c r="N24" s="3"/>
    </row>
    <row r="25" spans="1:14" ht="126">
      <c r="A25" s="13">
        <v>20</v>
      </c>
      <c r="B25" s="7" t="s">
        <v>34</v>
      </c>
      <c r="C25" s="7" t="s">
        <v>110</v>
      </c>
      <c r="D25" s="7" t="s">
        <v>109</v>
      </c>
      <c r="E25" s="7" t="s">
        <v>94</v>
      </c>
      <c r="F25" s="8">
        <v>130000</v>
      </c>
      <c r="G25" s="8">
        <v>130000</v>
      </c>
      <c r="H25" s="7" t="s">
        <v>110</v>
      </c>
      <c r="I25" s="7" t="s">
        <v>95</v>
      </c>
      <c r="J25" s="7" t="s">
        <v>119</v>
      </c>
      <c r="K25" s="7" t="s">
        <v>5</v>
      </c>
      <c r="L25" s="14" t="s">
        <v>110</v>
      </c>
      <c r="M25" s="5"/>
      <c r="N25" s="3"/>
    </row>
    <row r="26" spans="1:14" ht="236.25">
      <c r="A26" s="13">
        <v>21</v>
      </c>
      <c r="B26" s="7" t="s">
        <v>35</v>
      </c>
      <c r="C26" s="7" t="s">
        <v>37</v>
      </c>
      <c r="D26" s="7" t="s">
        <v>109</v>
      </c>
      <c r="E26" s="7" t="s">
        <v>96</v>
      </c>
      <c r="F26" s="8">
        <v>130000</v>
      </c>
      <c r="G26" s="8">
        <v>130000</v>
      </c>
      <c r="H26" s="7" t="s">
        <v>110</v>
      </c>
      <c r="I26" s="7" t="s">
        <v>97</v>
      </c>
      <c r="J26" s="7" t="s">
        <v>119</v>
      </c>
      <c r="K26" s="7" t="s">
        <v>5</v>
      </c>
      <c r="L26" s="14" t="s">
        <v>110</v>
      </c>
      <c r="M26" s="5"/>
      <c r="N26" s="3"/>
    </row>
    <row r="27" spans="1:14" ht="204.75">
      <c r="A27" s="56">
        <v>22</v>
      </c>
      <c r="B27" s="57" t="s">
        <v>36</v>
      </c>
      <c r="C27" s="57" t="s">
        <v>38</v>
      </c>
      <c r="D27" s="57" t="s">
        <v>106</v>
      </c>
      <c r="E27" s="57" t="s">
        <v>98</v>
      </c>
      <c r="F27" s="58">
        <v>659342.1</v>
      </c>
      <c r="G27" s="59">
        <f>F27</f>
        <v>659342.1</v>
      </c>
      <c r="H27" s="57" t="s">
        <v>112</v>
      </c>
      <c r="I27" s="57" t="s">
        <v>99</v>
      </c>
      <c r="J27" s="57" t="s">
        <v>119</v>
      </c>
      <c r="K27" s="57" t="s">
        <v>5</v>
      </c>
      <c r="L27" s="60" t="s">
        <v>101</v>
      </c>
      <c r="M27" s="5"/>
      <c r="N27" s="3"/>
    </row>
    <row r="28" spans="1:14" ht="243.75" customHeight="1">
      <c r="A28" s="61">
        <v>23</v>
      </c>
      <c r="B28" s="61" t="s">
        <v>120</v>
      </c>
      <c r="C28" s="61" t="s">
        <v>66</v>
      </c>
      <c r="D28" s="61" t="s">
        <v>121</v>
      </c>
      <c r="E28" s="61" t="s">
        <v>122</v>
      </c>
      <c r="F28" s="62">
        <v>2235387.84</v>
      </c>
      <c r="G28" s="62">
        <v>2235387.84</v>
      </c>
      <c r="H28" s="61" t="s">
        <v>123</v>
      </c>
      <c r="I28" s="7" t="s">
        <v>126</v>
      </c>
      <c r="J28" s="61" t="s">
        <v>125</v>
      </c>
      <c r="K28" s="61" t="s">
        <v>5</v>
      </c>
      <c r="L28" s="61" t="s">
        <v>101</v>
      </c>
      <c r="M28" s="5"/>
      <c r="N28" s="3"/>
    </row>
    <row r="29" spans="1:14" ht="39.75" customHeight="1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  <c r="N29" s="3"/>
    </row>
    <row r="30" spans="1:14" ht="37.5">
      <c r="A30" s="4"/>
      <c r="B30" s="19" t="s">
        <v>39</v>
      </c>
      <c r="C30" s="20">
        <f>SUM(F6:F28)</f>
        <v>10929268.11</v>
      </c>
      <c r="D30" s="4"/>
      <c r="E30" s="4"/>
      <c r="F30" s="4"/>
      <c r="G30" s="4"/>
      <c r="H30" s="4"/>
      <c r="I30" s="4"/>
      <c r="J30" s="4"/>
      <c r="K30" s="4"/>
      <c r="L30" s="4"/>
      <c r="M30" s="5"/>
      <c r="N30" s="3"/>
    </row>
    <row r="31" spans="1:14" ht="37.5">
      <c r="A31" s="4"/>
      <c r="B31" s="21" t="s">
        <v>40</v>
      </c>
      <c r="C31" s="22">
        <f>SUM(G6:G28)</f>
        <v>10929268.11</v>
      </c>
      <c r="D31" s="4"/>
      <c r="E31" s="4"/>
      <c r="F31" s="4"/>
      <c r="G31" s="4"/>
      <c r="H31" s="4"/>
      <c r="I31" s="4"/>
      <c r="J31" s="4"/>
      <c r="K31" s="4"/>
      <c r="L31" s="4"/>
      <c r="M31" s="5"/>
      <c r="N31" s="3"/>
    </row>
    <row r="32" spans="1:14" ht="38.25" thickBot="1">
      <c r="A32" s="4"/>
      <c r="B32" s="23" t="s">
        <v>41</v>
      </c>
      <c r="C32" s="24">
        <f>C30-C31</f>
        <v>0</v>
      </c>
      <c r="D32" s="4"/>
      <c r="E32" s="4"/>
      <c r="F32" s="4"/>
      <c r="G32" s="4"/>
      <c r="H32" s="4"/>
      <c r="I32" s="4"/>
      <c r="J32" s="4"/>
      <c r="K32" s="4"/>
      <c r="L32" s="4"/>
      <c r="M32" s="5"/>
      <c r="N32" s="3"/>
    </row>
    <row r="33" spans="1:14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  <c r="N33" s="3"/>
    </row>
    <row r="34" spans="1:14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5"/>
      <c r="N34" s="3"/>
    </row>
    <row r="35" spans="1:14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  <c r="N35" s="3"/>
    </row>
    <row r="36" spans="1:14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/>
      <c r="N36" s="3"/>
    </row>
    <row r="37" spans="1:14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  <c r="N37" s="3"/>
    </row>
    <row r="38" spans="1:14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3"/>
    </row>
    <row r="39" spans="1:14" ht="15.75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3"/>
    </row>
    <row r="40" spans="1:14" ht="15.75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3"/>
    </row>
    <row r="41" spans="1:14" ht="15.7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5"/>
      <c r="N41" s="3"/>
    </row>
    <row r="42" spans="1:14" ht="15.75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3"/>
    </row>
    <row r="43" spans="1:14" ht="15.75">
      <c r="A43" s="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5"/>
      <c r="N43" s="3"/>
    </row>
    <row r="44" spans="1:14" ht="15.75">
      <c r="A44" s="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5"/>
      <c r="N44" s="3"/>
    </row>
    <row r="45" spans="1:14" ht="15.75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  <c r="N45" s="3"/>
    </row>
    <row r="46" spans="1:14" ht="15.75">
      <c r="A46" s="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5"/>
      <c r="N46" s="3"/>
    </row>
    <row r="47" spans="1:14" ht="15.75">
      <c r="A47" s="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5"/>
      <c r="N47" s="3"/>
    </row>
    <row r="48" spans="1:14" ht="15.75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5"/>
      <c r="N48" s="3"/>
    </row>
    <row r="49" spans="1:14" ht="15.7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5"/>
      <c r="N49" s="3"/>
    </row>
    <row r="50" spans="1:14" ht="15.75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5"/>
      <c r="N50" s="3"/>
    </row>
    <row r="51" spans="1:14" ht="15.75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5"/>
      <c r="N51" s="3"/>
    </row>
    <row r="52" spans="1:14" ht="15.75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5"/>
      <c r="N52" s="3"/>
    </row>
    <row r="53" spans="1:14" ht="15.75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5"/>
      <c r="N53" s="3"/>
    </row>
    <row r="54" spans="1:14" ht="15.75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5"/>
      <c r="N54" s="3"/>
    </row>
    <row r="55" spans="1:14" ht="15.75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5"/>
      <c r="N55" s="3"/>
    </row>
    <row r="56" spans="1:14" ht="15.75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5"/>
      <c r="N56" s="3"/>
    </row>
    <row r="57" spans="1:14" ht="15.75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3"/>
    </row>
    <row r="58" spans="1:14" ht="15.75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3"/>
    </row>
    <row r="59" spans="1:14" ht="15.75">
      <c r="A59" s="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3"/>
    </row>
    <row r="60" spans="1:14" ht="15.75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3"/>
    </row>
    <row r="61" spans="1:14" ht="15.75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3"/>
    </row>
    <row r="62" spans="1:14" ht="15.75">
      <c r="A62" s="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3"/>
    </row>
    <row r="63" spans="1:14" ht="15.75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3"/>
    </row>
    <row r="64" spans="1:14" ht="15.75">
      <c r="A64" s="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3"/>
    </row>
    <row r="65" spans="1:14" ht="15.75">
      <c r="A65" s="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3"/>
    </row>
    <row r="66" spans="1:14" ht="15.75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3"/>
    </row>
    <row r="67" spans="1:14" ht="15.75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3"/>
    </row>
    <row r="68" spans="1:14" ht="15.75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3"/>
    </row>
    <row r="69" spans="1:14" ht="15.75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3"/>
    </row>
    <row r="70" spans="1:14" ht="15.75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3"/>
    </row>
    <row r="71" spans="1:14" ht="15.75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3"/>
    </row>
    <row r="72" spans="1:14" ht="15.75">
      <c r="A72" s="3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</row>
    <row r="73" spans="1:14" ht="15.75">
      <c r="A73" s="3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3"/>
    </row>
    <row r="74" spans="1:14" ht="15.75">
      <c r="A74" s="3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3"/>
    </row>
    <row r="75" spans="1:14" ht="15.75">
      <c r="A75" s="3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3"/>
    </row>
    <row r="76" spans="1:14" ht="15.75">
      <c r="A76" s="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3"/>
    </row>
    <row r="77" spans="1:14" ht="15.75">
      <c r="A77" s="3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3"/>
    </row>
    <row r="78" spans="1:14" ht="15.75">
      <c r="A78" s="3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3"/>
    </row>
    <row r="79" spans="1:14" ht="15.75">
      <c r="A79" s="3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3"/>
    </row>
    <row r="80" spans="2:13" ht="1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</sheetData>
  <sheetProtection/>
  <mergeCells count="3">
    <mergeCell ref="A3:N3"/>
    <mergeCell ref="A4:N4"/>
    <mergeCell ref="J1:L2"/>
  </mergeCells>
  <printOptions/>
  <pageMargins left="0.7" right="0.7" top="0.75" bottom="0.75" header="0.3" footer="0.3"/>
  <pageSetup horizontalDpi="180" verticalDpi="18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="70" zoomScaleNormal="70" zoomScalePageLayoutView="0" workbookViewId="0" topLeftCell="A1">
      <selection activeCell="H17" sqref="H17"/>
    </sheetView>
  </sheetViews>
  <sheetFormatPr defaultColWidth="9.140625" defaultRowHeight="15"/>
  <cols>
    <col min="2" max="2" width="17.28125" style="0" customWidth="1"/>
    <col min="3" max="3" width="18.140625" style="0" customWidth="1"/>
    <col min="4" max="4" width="15.00390625" style="0" customWidth="1"/>
    <col min="5" max="5" width="24.8515625" style="0" customWidth="1"/>
    <col min="6" max="6" width="30.57421875" style="0" customWidth="1"/>
    <col min="7" max="7" width="20.28125" style="0" customWidth="1"/>
    <col min="8" max="8" width="47.421875" style="0" customWidth="1"/>
    <col min="9" max="9" width="9.140625" style="0" customWidth="1"/>
  </cols>
  <sheetData>
    <row r="1" spans="1:8" ht="18.75">
      <c r="A1" s="66" t="s">
        <v>42</v>
      </c>
      <c r="B1" s="66"/>
      <c r="C1" s="66"/>
      <c r="D1" s="66"/>
      <c r="E1" s="66"/>
      <c r="F1" s="66"/>
      <c r="G1" s="66"/>
      <c r="H1" s="66"/>
    </row>
    <row r="2" spans="1:8" ht="21" thickBot="1">
      <c r="A2" s="67" t="s">
        <v>43</v>
      </c>
      <c r="B2" s="67"/>
      <c r="C2" s="67"/>
      <c r="D2" s="67"/>
      <c r="E2" s="67"/>
      <c r="F2" s="67"/>
      <c r="G2" s="67"/>
      <c r="H2" s="67"/>
    </row>
    <row r="3" spans="1:8" ht="95.25" thickBot="1">
      <c r="A3" s="26" t="s">
        <v>44</v>
      </c>
      <c r="B3" s="27" t="s">
        <v>45</v>
      </c>
      <c r="C3" s="28" t="s">
        <v>46</v>
      </c>
      <c r="D3" s="54" t="s">
        <v>67</v>
      </c>
      <c r="E3" s="28" t="s">
        <v>47</v>
      </c>
      <c r="F3" s="27" t="s">
        <v>48</v>
      </c>
      <c r="G3" s="28" t="s">
        <v>49</v>
      </c>
      <c r="H3" s="27" t="s">
        <v>50</v>
      </c>
    </row>
    <row r="4" spans="1:8" ht="63">
      <c r="A4" s="30">
        <v>23</v>
      </c>
      <c r="B4" s="36" t="s">
        <v>51</v>
      </c>
      <c r="C4" s="33">
        <v>6973</v>
      </c>
      <c r="D4" s="33">
        <v>6973</v>
      </c>
      <c r="E4" s="36" t="s">
        <v>102</v>
      </c>
      <c r="F4" s="37" t="s">
        <v>119</v>
      </c>
      <c r="G4" s="36" t="s">
        <v>5</v>
      </c>
      <c r="H4" s="38" t="s">
        <v>101</v>
      </c>
    </row>
    <row r="5" spans="1:8" ht="63">
      <c r="A5" s="31">
        <v>24</v>
      </c>
      <c r="B5" s="39" t="s">
        <v>52</v>
      </c>
      <c r="C5" s="34">
        <v>33564</v>
      </c>
      <c r="D5" s="34">
        <v>33564</v>
      </c>
      <c r="E5" s="39" t="s">
        <v>103</v>
      </c>
      <c r="F5" s="29" t="s">
        <v>119</v>
      </c>
      <c r="G5" s="39" t="s">
        <v>5</v>
      </c>
      <c r="H5" s="40" t="s">
        <v>101</v>
      </c>
    </row>
    <row r="6" spans="1:8" ht="63">
      <c r="A6" s="31">
        <v>25</v>
      </c>
      <c r="B6" s="39" t="s">
        <v>53</v>
      </c>
      <c r="C6" s="34">
        <v>50000</v>
      </c>
      <c r="D6" s="53">
        <v>50000</v>
      </c>
      <c r="E6" s="39" t="s">
        <v>104</v>
      </c>
      <c r="F6" s="29" t="s">
        <v>119</v>
      </c>
      <c r="G6" s="39" t="s">
        <v>5</v>
      </c>
      <c r="H6" s="40" t="s">
        <v>101</v>
      </c>
    </row>
    <row r="7" spans="1:8" ht="63.75" thickBot="1">
      <c r="A7" s="32">
        <v>26</v>
      </c>
      <c r="B7" s="41" t="s">
        <v>54</v>
      </c>
      <c r="C7" s="35">
        <v>1</v>
      </c>
      <c r="D7" s="35">
        <v>1</v>
      </c>
      <c r="E7" s="41" t="s">
        <v>105</v>
      </c>
      <c r="F7" s="42" t="s">
        <v>119</v>
      </c>
      <c r="G7" s="41" t="s">
        <v>5</v>
      </c>
      <c r="H7" s="43" t="s">
        <v>101</v>
      </c>
    </row>
    <row r="8" spans="1:8" ht="15.75">
      <c r="A8" s="25"/>
      <c r="B8" s="25"/>
      <c r="C8" s="25"/>
      <c r="D8" s="25"/>
      <c r="E8" s="25"/>
      <c r="F8" s="25"/>
      <c r="G8" s="25"/>
      <c r="H8" s="25"/>
    </row>
    <row r="9" spans="1:8" ht="16.5" thickBot="1">
      <c r="A9" s="25"/>
      <c r="B9" s="25"/>
      <c r="C9" s="25"/>
      <c r="D9" s="25"/>
      <c r="E9" s="25"/>
      <c r="F9" s="25"/>
      <c r="G9" s="25"/>
      <c r="H9" s="25"/>
    </row>
    <row r="10" spans="1:8" ht="37.5">
      <c r="A10" s="25"/>
      <c r="B10" s="19" t="s">
        <v>39</v>
      </c>
      <c r="C10" s="44">
        <f>SUM(C4:C7)</f>
        <v>90538</v>
      </c>
      <c r="D10" s="25"/>
      <c r="E10" s="25"/>
      <c r="F10" s="25"/>
      <c r="G10" s="25"/>
      <c r="H10" s="25"/>
    </row>
    <row r="11" spans="1:8" ht="37.5">
      <c r="A11" s="25"/>
      <c r="B11" s="21" t="s">
        <v>40</v>
      </c>
      <c r="C11" s="45">
        <f>SUM(D4:D7)</f>
        <v>90538</v>
      </c>
      <c r="D11" s="25"/>
      <c r="E11" s="25"/>
      <c r="F11" s="25"/>
      <c r="G11" s="25"/>
      <c r="H11" s="25"/>
    </row>
    <row r="12" spans="1:8" ht="38.25" thickBot="1">
      <c r="A12" s="25"/>
      <c r="B12" s="23" t="s">
        <v>41</v>
      </c>
      <c r="C12" s="46">
        <f>C10-C11</f>
        <v>0</v>
      </c>
      <c r="D12" s="25"/>
      <c r="E12" s="25"/>
      <c r="F12" s="25"/>
      <c r="G12" s="25"/>
      <c r="H12" s="25"/>
    </row>
    <row r="13" spans="1:8" ht="15.75">
      <c r="A13" s="25"/>
      <c r="B13" s="25"/>
      <c r="C13" s="25"/>
      <c r="D13" s="25"/>
      <c r="E13" s="25"/>
      <c r="F13" s="25"/>
      <c r="G13" s="25"/>
      <c r="H13" s="25"/>
    </row>
    <row r="14" spans="1:8" ht="15.75">
      <c r="A14" s="25"/>
      <c r="B14" s="25"/>
      <c r="C14" s="25"/>
      <c r="D14" s="25"/>
      <c r="E14" s="25"/>
      <c r="F14" s="25"/>
      <c r="G14" s="25"/>
      <c r="H14" s="25"/>
    </row>
    <row r="15" spans="1:8" ht="15.75">
      <c r="A15" s="25"/>
      <c r="B15" s="25"/>
      <c r="C15" s="25"/>
      <c r="D15" s="25"/>
      <c r="E15" s="25"/>
      <c r="F15" s="25"/>
      <c r="G15" s="25"/>
      <c r="H15" s="25"/>
    </row>
    <row r="16" spans="1:8" ht="15.75">
      <c r="A16" s="25"/>
      <c r="B16" s="25"/>
      <c r="C16" s="25"/>
      <c r="D16" s="25"/>
      <c r="E16" s="25"/>
      <c r="F16" s="25"/>
      <c r="G16" s="25"/>
      <c r="H16" s="25"/>
    </row>
    <row r="17" spans="1:8" ht="15.75">
      <c r="A17" s="25"/>
      <c r="B17" s="25"/>
      <c r="C17" s="25"/>
      <c r="D17" s="25"/>
      <c r="E17" s="25"/>
      <c r="F17" s="25"/>
      <c r="G17" s="25"/>
      <c r="H17" s="25"/>
    </row>
    <row r="18" spans="1:8" ht="15.75">
      <c r="A18" s="25"/>
      <c r="B18" s="25"/>
      <c r="C18" s="25"/>
      <c r="D18" s="25"/>
      <c r="E18" s="25"/>
      <c r="F18" s="25"/>
      <c r="G18" s="25"/>
      <c r="H18" s="25"/>
    </row>
    <row r="19" spans="1:8" ht="15.75">
      <c r="A19" s="25"/>
      <c r="B19" s="25"/>
      <c r="C19" s="25"/>
      <c r="D19" s="25"/>
      <c r="E19" s="25"/>
      <c r="F19" s="25"/>
      <c r="G19" s="25"/>
      <c r="H19" s="25"/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180" verticalDpi="18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="90" zoomScaleNormal="90" zoomScalePageLayoutView="0" workbookViewId="0" topLeftCell="A1">
      <selection activeCell="F19" sqref="F19"/>
    </sheetView>
  </sheetViews>
  <sheetFormatPr defaultColWidth="9.140625" defaultRowHeight="15"/>
  <cols>
    <col min="2" max="2" width="17.00390625" style="0" customWidth="1"/>
    <col min="3" max="3" width="19.140625" style="0" customWidth="1"/>
    <col min="4" max="4" width="28.140625" style="0" customWidth="1"/>
    <col min="5" max="5" width="27.00390625" style="0" customWidth="1"/>
    <col min="6" max="6" width="20.57421875" style="0" customWidth="1"/>
    <col min="7" max="7" width="26.00390625" style="0" customWidth="1"/>
    <col min="8" max="8" width="26.8515625" style="0" customWidth="1"/>
    <col min="9" max="9" width="27.7109375" style="0" customWidth="1"/>
  </cols>
  <sheetData>
    <row r="1" spans="1:9" ht="18.75">
      <c r="A1" s="69" t="s">
        <v>55</v>
      </c>
      <c r="B1" s="69"/>
      <c r="C1" s="69"/>
      <c r="D1" s="69"/>
      <c r="E1" s="69"/>
      <c r="F1" s="69"/>
      <c r="G1" s="69"/>
      <c r="H1" s="69"/>
      <c r="I1" s="69"/>
    </row>
    <row r="2" spans="1:9" ht="47.25" customHeight="1" thickBot="1">
      <c r="A2" s="68" t="s">
        <v>56</v>
      </c>
      <c r="B2" s="68"/>
      <c r="C2" s="68"/>
      <c r="D2" s="68"/>
      <c r="E2" s="68"/>
      <c r="F2" s="68"/>
      <c r="G2" s="68"/>
      <c r="H2" s="68"/>
      <c r="I2" s="68"/>
    </row>
    <row r="3" spans="1:9" ht="126.75" thickBot="1">
      <c r="A3" s="47" t="s">
        <v>44</v>
      </c>
      <c r="B3" s="27" t="s">
        <v>57</v>
      </c>
      <c r="C3" s="28" t="s">
        <v>58</v>
      </c>
      <c r="D3" s="27" t="s">
        <v>59</v>
      </c>
      <c r="E3" s="28" t="s">
        <v>60</v>
      </c>
      <c r="F3" s="27" t="s">
        <v>61</v>
      </c>
      <c r="G3" s="28" t="s">
        <v>62</v>
      </c>
      <c r="H3" s="27" t="s">
        <v>63</v>
      </c>
      <c r="I3" s="48" t="s">
        <v>64</v>
      </c>
    </row>
    <row r="4" spans="1:9" ht="95.25" thickBot="1">
      <c r="A4" s="49">
        <v>1</v>
      </c>
      <c r="B4" s="50" t="s">
        <v>65</v>
      </c>
      <c r="C4" s="50" t="s">
        <v>66</v>
      </c>
      <c r="D4" s="55">
        <v>1061007002352</v>
      </c>
      <c r="E4" s="50" t="s">
        <v>100</v>
      </c>
      <c r="F4" s="51" t="s">
        <v>119</v>
      </c>
      <c r="G4" s="51" t="s">
        <v>119</v>
      </c>
      <c r="H4" s="51" t="s">
        <v>119</v>
      </c>
      <c r="I4" s="52">
        <v>1</v>
      </c>
    </row>
  </sheetData>
  <sheetProtection/>
  <mergeCells count="2">
    <mergeCell ref="A2:I2"/>
    <mergeCell ref="A1:I1"/>
  </mergeCells>
  <printOptions/>
  <pageMargins left="0.7" right="0.7" top="0.75" bottom="0.75" header="0.3" footer="0.3"/>
  <pageSetup horizontalDpi="180" verticalDpi="18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2020-06-10T08:20:28Z</dcterms:modified>
  <cp:category/>
  <cp:version/>
  <cp:contentType/>
  <cp:contentStatus/>
</cp:coreProperties>
</file>